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K130"/>
  <c r="J130"/>
  <c r="I130"/>
  <c r="H130"/>
  <c r="D130"/>
  <c r="K129"/>
  <c r="K128"/>
  <c r="K127"/>
  <c r="K126"/>
  <c r="J125"/>
  <c r="I125"/>
  <c r="H125"/>
  <c r="G125"/>
  <c r="F125"/>
  <c r="E125"/>
  <c r="D125"/>
  <c r="K125" s="1"/>
  <c r="K124"/>
  <c r="K123"/>
  <c r="K122"/>
  <c r="K121"/>
  <c r="K120"/>
  <c r="K114"/>
  <c r="K113"/>
  <c r="K112"/>
  <c r="K111"/>
  <c r="J110"/>
  <c r="I110"/>
  <c r="H110"/>
  <c r="K110" s="1"/>
  <c r="D110"/>
  <c r="K109"/>
  <c r="K108"/>
  <c r="K107"/>
  <c r="K106"/>
  <c r="K105"/>
  <c r="K104"/>
  <c r="K103"/>
  <c r="K102"/>
  <c r="J101"/>
  <c r="I101"/>
  <c r="H101"/>
  <c r="G101"/>
  <c r="F101"/>
  <c r="E101"/>
  <c r="D101"/>
  <c r="K101" s="1"/>
  <c r="K94"/>
  <c r="K93"/>
  <c r="K92"/>
  <c r="K91"/>
  <c r="K89"/>
  <c r="K88"/>
  <c r="K87"/>
  <c r="K86"/>
  <c r="K85"/>
  <c r="J84"/>
  <c r="I84"/>
  <c r="H84"/>
  <c r="K84" s="1"/>
  <c r="E84"/>
  <c r="D84"/>
  <c r="K83"/>
  <c r="K82"/>
  <c r="K81"/>
  <c r="J80"/>
  <c r="I80"/>
  <c r="H80"/>
  <c r="G80"/>
  <c r="F80"/>
  <c r="E80"/>
  <c r="K80" s="1"/>
  <c r="D80"/>
  <c r="K78"/>
  <c r="K77"/>
  <c r="K76"/>
  <c r="K70"/>
  <c r="K69"/>
  <c r="K68"/>
  <c r="K67"/>
  <c r="J66"/>
  <c r="I66"/>
  <c r="H66"/>
  <c r="K66" s="1"/>
  <c r="D66"/>
  <c r="K65"/>
  <c r="K64"/>
  <c r="K63"/>
  <c r="K62"/>
  <c r="K61"/>
  <c r="J61"/>
  <c r="I61"/>
  <c r="H61"/>
  <c r="G61"/>
  <c r="F61"/>
  <c r="E61"/>
  <c r="D6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J21"/>
  <c r="I21"/>
  <c r="H21"/>
  <c r="D21"/>
  <c r="K21" s="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<sst xmlns="http://schemas.openxmlformats.org/spreadsheetml/2006/main" count="996" uniqueCount="551">
  <si>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</si>
  <si>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</si>
  <si>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</si>
  <si>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</si>
  <si>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</si>
  <si>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</si>
  <si>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</si>
  <si>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</si>
  <si>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</si>
  <si>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</si>
  <si>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</si>
  <si>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</si>
  <si>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5.субсидии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</si>
  <si>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</si>
  <si>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</si>
  <si>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</si>
  <si>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</si>
  <si>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</si>
  <si>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</si>
  <si>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</si>
  <si>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</si>
  <si>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3128030117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</si>
  <si>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</si>
  <si>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</si>
  <si>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</si>
  <si>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</si>
  <si>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</si>
  <si>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</si>
  <si>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</si>
  <si>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</si>
  <si>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</si>
  <si>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</si>
  <si>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</si>
  <si>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</si>
  <si>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</si>
  <si>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</si>
  <si>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</si>
  <si>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</si>
  <si>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</si>
  <si>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</si>
  <si>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</si>
  <si>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</si>
  <si>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</si>
  <si>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</si>
  <si>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</si>
  <si>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</si>
  <si>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</si>
  <si>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</si>
  <si>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</si>
  <si>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</si>
  <si>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</si>
  <si>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</si>
  <si>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</si>
  <si>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</si>
  <si>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</si>
  <si>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</si>
  <si>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</si>
  <si>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</si>
  <si>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</si>
  <si>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</si>
  <si>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</si>
  <si>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</si>
  <si>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</si>
  <si>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</si>
  <si>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</si>
  <si>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</si>
  <si>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</si>
  <si>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</si>
  <si>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</si>
  <si>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</si>
  <si>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</si>
  <si>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</si>
  <si>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</si>
  <si>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</si>
  <si>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</si>
  <si>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</si>
  <si>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</si>
  <si>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</si>
  <si>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</si>
  <si>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</si>
  <si>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</si>
  <si>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</si>
  <si>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</si>
  <si>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</si>
  <si>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</si>
  <si>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</si>
  <si>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</si>
  <si>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</si>
  <si>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</si>
  <si>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</si>
  <si>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</si>
  <si>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Веретенникова Ж.А.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</si>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</sst>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1" t="s">
        <v>0</v>
      </c>
      <c r="G1" s="160"/>
      <c r="H1" s="160"/>
      <c r="I1" s="160"/>
      <c r="J1" s="160"/>
      <c r="K1" s="160"/>
      <c r="L1" s="4"/>
      <c r="M1" s="4"/>
      <c r="N1" s="4"/>
      <c r="O1" s="4"/>
    </row>
    <row r="2" spans="1:15" s="8" customFormat="1" ht="16.5" thickBo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4" t="s">
        <v>12</v>
      </c>
      <c r="C4" s="214"/>
      <c r="D4" s="214"/>
      <c r="E4" s="214"/>
      <c r="F4" s="214"/>
      <c r="G4" s="214"/>
      <c r="H4" s="214"/>
      <c r="I4" s="214"/>
      <c r="J4" s="214"/>
      <c r="K4" s="21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8" t="s">
        <v>19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7"/>
      <c r="M6" s="7" t="s">
        <v>20</v>
      </c>
      <c r="N6" s="7" t="s">
        <v>21</v>
      </c>
      <c r="O6" s="7" t="s">
        <v>22</v>
      </c>
    </row>
    <row r="7" spans="1:15">
      <c r="A7" s="209" t="s">
        <v>23</v>
      </c>
      <c r="B7" s="181"/>
      <c r="C7" s="199" t="s">
        <v>24</v>
      </c>
      <c r="D7" s="199" t="s">
        <v>25</v>
      </c>
      <c r="E7" s="182" t="s">
        <v>26</v>
      </c>
      <c r="F7" s="202"/>
      <c r="G7" s="202"/>
      <c r="H7" s="203" t="s">
        <v>27</v>
      </c>
      <c r="I7" s="204"/>
      <c r="J7" s="205"/>
      <c r="K7" s="203" t="s">
        <v>28</v>
      </c>
      <c r="L7" s="7"/>
      <c r="M7" s="7" t="s">
        <v>29</v>
      </c>
      <c r="N7" s="7"/>
      <c r="O7" s="7" t="s">
        <v>30</v>
      </c>
    </row>
    <row r="8" spans="1:15">
      <c r="A8" s="204" t="s">
        <v>31</v>
      </c>
      <c r="B8" s="182" t="s">
        <v>32</v>
      </c>
      <c r="C8" s="200"/>
      <c r="D8" s="200"/>
      <c r="E8" s="182" t="s">
        <v>33</v>
      </c>
      <c r="F8" s="182" t="s">
        <v>34</v>
      </c>
      <c r="G8" s="182"/>
      <c r="H8" s="182" t="s">
        <v>33</v>
      </c>
      <c r="I8" s="182" t="s">
        <v>34</v>
      </c>
      <c r="J8" s="182"/>
      <c r="K8" s="20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210"/>
      <c r="B9" s="182"/>
      <c r="C9" s="201"/>
      <c r="D9" s="201"/>
      <c r="E9" s="182"/>
      <c r="F9" s="10" t="s">
        <v>39</v>
      </c>
      <c r="G9" s="10" t="s">
        <v>40</v>
      </c>
      <c r="H9" s="182"/>
      <c r="I9" s="11" t="s">
        <v>41</v>
      </c>
      <c r="J9" s="11" t="s">
        <v>42</v>
      </c>
      <c r="K9" s="20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0</v>
      </c>
      <c r="E12" s="25">
        <f t="shared" si="0"/>
        <v>0</v>
      </c>
      <c r="F12" s="25">
        <f t="shared" si="0"/>
        <v>0</v>
      </c>
      <c r="G12" s="25">
        <f t="shared" si="0"/>
        <v>0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6">
        <f t="shared" ref="K12:K20" si="1">D12+E12-H12</f>
        <v>0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/>
      <c r="E16" s="30"/>
      <c r="F16" s="30"/>
      <c r="G16" s="30"/>
      <c r="H16" s="30"/>
      <c r="I16" s="30"/>
      <c r="J16" s="30"/>
      <c r="K16" s="31">
        <f t="shared" si="1"/>
        <v>0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/>
      <c r="E18" s="30"/>
      <c r="F18" s="30"/>
      <c r="G18" s="30"/>
      <c r="H18" s="30"/>
      <c r="I18" s="30"/>
      <c r="J18" s="30"/>
      <c r="K18" s="31">
        <f t="shared" si="1"/>
        <v>0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/>
      <c r="E20" s="30"/>
      <c r="F20" s="30"/>
      <c r="G20" s="30"/>
      <c r="H20" s="30"/>
      <c r="I20" s="30"/>
      <c r="J20" s="30"/>
      <c r="K20" s="31">
        <f t="shared" si="1"/>
        <v>0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0</v>
      </c>
      <c r="E21" s="29" t="s">
        <v>83</v>
      </c>
      <c r="F21" s="29" t="s">
        <v>83</v>
      </c>
      <c r="G21" s="29" t="s">
        <v>83</v>
      </c>
      <c r="H21" s="33">
        <f>SUM(H22:H23)+SUM(H29:H34)</f>
        <v>0</v>
      </c>
      <c r="I21" s="33">
        <f>SUM(I22:I23)+SUM(I29:I34)</f>
        <v>0</v>
      </c>
      <c r="J21" s="33">
        <f>SUM(J22:J23)+SUM(J29:J34)</f>
        <v>0</v>
      </c>
      <c r="K21" s="34">
        <f>D21+H21</f>
        <v>0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/>
      <c r="E23" s="37" t="s">
        <v>83</v>
      </c>
      <c r="F23" s="37" t="s">
        <v>83</v>
      </c>
      <c r="G23" s="37" t="s">
        <v>83</v>
      </c>
      <c r="H23" s="38"/>
      <c r="I23" s="39"/>
      <c r="J23" s="39"/>
      <c r="K23" s="40">
        <f>D23+H23</f>
        <v>0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09" t="s">
        <v>23</v>
      </c>
      <c r="B25" s="181"/>
      <c r="C25" s="199" t="s">
        <v>24</v>
      </c>
      <c r="D25" s="199" t="s">
        <v>25</v>
      </c>
      <c r="E25" s="182" t="s">
        <v>26</v>
      </c>
      <c r="F25" s="202"/>
      <c r="G25" s="202"/>
      <c r="H25" s="203" t="s">
        <v>27</v>
      </c>
      <c r="I25" s="204"/>
      <c r="J25" s="205"/>
      <c r="K25" s="203" t="s">
        <v>28</v>
      </c>
      <c r="L25" s="4"/>
      <c r="M25" s="4"/>
      <c r="N25" s="4"/>
      <c r="O25" s="4"/>
      <c r="P25" s="4"/>
    </row>
    <row r="26" spans="1:16">
      <c r="A26" s="209" t="s">
        <v>31</v>
      </c>
      <c r="B26" s="182" t="s">
        <v>32</v>
      </c>
      <c r="C26" s="200"/>
      <c r="D26" s="200"/>
      <c r="E26" s="182" t="s">
        <v>33</v>
      </c>
      <c r="F26" s="182" t="s">
        <v>34</v>
      </c>
      <c r="G26" s="182"/>
      <c r="H26" s="182" t="s">
        <v>33</v>
      </c>
      <c r="I26" s="182" t="s">
        <v>34</v>
      </c>
      <c r="J26" s="182"/>
      <c r="K26" s="206"/>
      <c r="L26" s="4"/>
      <c r="M26" s="4"/>
      <c r="N26" s="4"/>
      <c r="O26" s="4"/>
      <c r="P26" s="4"/>
    </row>
    <row r="27" spans="1:16" ht="45">
      <c r="A27" s="209"/>
      <c r="B27" s="182"/>
      <c r="C27" s="201"/>
      <c r="D27" s="201"/>
      <c r="E27" s="182"/>
      <c r="F27" s="10" t="s">
        <v>39</v>
      </c>
      <c r="G27" s="10" t="s">
        <v>40</v>
      </c>
      <c r="H27" s="182"/>
      <c r="I27" s="11" t="s">
        <v>41</v>
      </c>
      <c r="J27" s="11" t="s">
        <v>42</v>
      </c>
      <c r="K27" s="207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/>
      <c r="E30" s="56" t="s">
        <v>83</v>
      </c>
      <c r="F30" s="56" t="s">
        <v>83</v>
      </c>
      <c r="G30" s="56" t="s">
        <v>83</v>
      </c>
      <c r="H30" s="57"/>
      <c r="I30" s="58"/>
      <c r="J30" s="58"/>
      <c r="K30" s="59">
        <f t="shared" si="2"/>
        <v>0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/>
      <c r="E32" s="29" t="s">
        <v>83</v>
      </c>
      <c r="F32" s="29" t="s">
        <v>83</v>
      </c>
      <c r="G32" s="29" t="s">
        <v>83</v>
      </c>
      <c r="H32" s="30"/>
      <c r="I32" s="35"/>
      <c r="J32" s="35"/>
      <c r="K32" s="34">
        <f t="shared" si="2"/>
        <v>0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 t="shared" si="2"/>
        <v>0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0</v>
      </c>
      <c r="F44" s="60">
        <f t="shared" si="4"/>
        <v>0</v>
      </c>
      <c r="G44" s="60">
        <f t="shared" si="4"/>
        <v>0</v>
      </c>
      <c r="H44" s="60">
        <f t="shared" si="4"/>
        <v>0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/>
      <c r="E47" s="30"/>
      <c r="F47" s="30"/>
      <c r="G47" s="30"/>
      <c r="H47" s="30"/>
      <c r="I47" s="30"/>
      <c r="J47" s="30"/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209" t="s">
        <v>23</v>
      </c>
      <c r="B50" s="181"/>
      <c r="C50" s="199" t="s">
        <v>24</v>
      </c>
      <c r="D50" s="199" t="s">
        <v>25</v>
      </c>
      <c r="E50" s="182" t="s">
        <v>26</v>
      </c>
      <c r="F50" s="202"/>
      <c r="G50" s="202"/>
      <c r="H50" s="203" t="s">
        <v>27</v>
      </c>
      <c r="I50" s="204"/>
      <c r="J50" s="205"/>
      <c r="K50" s="203" t="s">
        <v>28</v>
      </c>
      <c r="L50" s="4"/>
    </row>
    <row r="51" spans="1:12">
      <c r="A51" s="204" t="s">
        <v>31</v>
      </c>
      <c r="B51" s="182" t="s">
        <v>32</v>
      </c>
      <c r="C51" s="200"/>
      <c r="D51" s="200"/>
      <c r="E51" s="182" t="s">
        <v>33</v>
      </c>
      <c r="F51" s="182" t="s">
        <v>34</v>
      </c>
      <c r="G51" s="182"/>
      <c r="H51" s="182" t="s">
        <v>33</v>
      </c>
      <c r="I51" s="182" t="s">
        <v>34</v>
      </c>
      <c r="J51" s="182"/>
      <c r="K51" s="206"/>
      <c r="L51" s="4"/>
    </row>
    <row r="52" spans="1:12" ht="45">
      <c r="A52" s="210"/>
      <c r="B52" s="182"/>
      <c r="C52" s="201"/>
      <c r="D52" s="201"/>
      <c r="E52" s="182"/>
      <c r="F52" s="10" t="s">
        <v>39</v>
      </c>
      <c r="G52" s="10" t="s">
        <v>40</v>
      </c>
      <c r="H52" s="182"/>
      <c r="I52" s="11" t="s">
        <v>41</v>
      </c>
      <c r="J52" s="11" t="s">
        <v>42</v>
      </c>
      <c r="K52" s="207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209" t="s">
        <v>23</v>
      </c>
      <c r="B72" s="181"/>
      <c r="C72" s="199" t="s">
        <v>24</v>
      </c>
      <c r="D72" s="199" t="s">
        <v>25</v>
      </c>
      <c r="E72" s="182" t="s">
        <v>26</v>
      </c>
      <c r="F72" s="202"/>
      <c r="G72" s="202"/>
      <c r="H72" s="203" t="s">
        <v>27</v>
      </c>
      <c r="I72" s="204"/>
      <c r="J72" s="205"/>
      <c r="K72" s="203" t="s">
        <v>28</v>
      </c>
      <c r="L72" s="4"/>
    </row>
    <row r="73" spans="1:12">
      <c r="A73" s="204" t="s">
        <v>31</v>
      </c>
      <c r="B73" s="182" t="s">
        <v>32</v>
      </c>
      <c r="C73" s="200"/>
      <c r="D73" s="200"/>
      <c r="E73" s="182" t="s">
        <v>33</v>
      </c>
      <c r="F73" s="182" t="s">
        <v>34</v>
      </c>
      <c r="G73" s="182"/>
      <c r="H73" s="182" t="s">
        <v>33</v>
      </c>
      <c r="I73" s="182" t="s">
        <v>34</v>
      </c>
      <c r="J73" s="182"/>
      <c r="K73" s="206"/>
      <c r="L73" s="4"/>
    </row>
    <row r="74" spans="1:12" ht="45">
      <c r="A74" s="210"/>
      <c r="B74" s="182"/>
      <c r="C74" s="201"/>
      <c r="D74" s="201"/>
      <c r="E74" s="182"/>
      <c r="F74" s="10" t="s">
        <v>39</v>
      </c>
      <c r="G74" s="10" t="s">
        <v>40</v>
      </c>
      <c r="H74" s="182"/>
      <c r="I74" s="11" t="s">
        <v>41</v>
      </c>
      <c r="J74" s="11" t="s">
        <v>42</v>
      </c>
      <c r="K74" s="207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0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0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0</v>
      </c>
      <c r="E91" s="89">
        <v>835224.39</v>
      </c>
      <c r="F91" s="89">
        <v>0</v>
      </c>
      <c r="G91" s="89">
        <v>0</v>
      </c>
      <c r="H91" s="89">
        <v>835224.39</v>
      </c>
      <c r="I91" s="89">
        <v>0</v>
      </c>
      <c r="J91" s="89">
        <v>0</v>
      </c>
      <c r="K91" s="77">
        <f>D91+E91-H91</f>
        <v>0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209" t="s">
        <v>23</v>
      </c>
      <c r="B96" s="181"/>
      <c r="C96" s="199" t="s">
        <v>24</v>
      </c>
      <c r="D96" s="199" t="s">
        <v>25</v>
      </c>
      <c r="E96" s="182" t="s">
        <v>26</v>
      </c>
      <c r="F96" s="202"/>
      <c r="G96" s="202"/>
      <c r="H96" s="203" t="s">
        <v>27</v>
      </c>
      <c r="I96" s="204"/>
      <c r="J96" s="205"/>
      <c r="K96" s="203" t="s">
        <v>28</v>
      </c>
      <c r="L96" s="4"/>
    </row>
    <row r="97" spans="1:12" ht="11.25" customHeight="1">
      <c r="A97" s="204" t="s">
        <v>31</v>
      </c>
      <c r="B97" s="182" t="s">
        <v>32</v>
      </c>
      <c r="C97" s="200"/>
      <c r="D97" s="200"/>
      <c r="E97" s="182" t="s">
        <v>33</v>
      </c>
      <c r="F97" s="182" t="s">
        <v>34</v>
      </c>
      <c r="G97" s="182"/>
      <c r="H97" s="182" t="s">
        <v>33</v>
      </c>
      <c r="I97" s="182" t="s">
        <v>34</v>
      </c>
      <c r="J97" s="182"/>
      <c r="K97" s="206"/>
      <c r="L97" s="4"/>
    </row>
    <row r="98" spans="1:12" ht="45">
      <c r="A98" s="210"/>
      <c r="B98" s="182"/>
      <c r="C98" s="201"/>
      <c r="D98" s="201"/>
      <c r="E98" s="182"/>
      <c r="F98" s="10" t="s">
        <v>39</v>
      </c>
      <c r="G98" s="10" t="s">
        <v>40</v>
      </c>
      <c r="H98" s="182"/>
      <c r="I98" s="11" t="s">
        <v>41</v>
      </c>
      <c r="J98" s="11" t="s">
        <v>42</v>
      </c>
      <c r="K98" s="207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209" t="s">
        <v>23</v>
      </c>
      <c r="B116" s="181"/>
      <c r="C116" s="199" t="s">
        <v>24</v>
      </c>
      <c r="D116" s="199" t="s">
        <v>25</v>
      </c>
      <c r="E116" s="182" t="s">
        <v>26</v>
      </c>
      <c r="F116" s="202"/>
      <c r="G116" s="202"/>
      <c r="H116" s="203" t="s">
        <v>27</v>
      </c>
      <c r="I116" s="204"/>
      <c r="J116" s="205"/>
      <c r="K116" s="203" t="s">
        <v>28</v>
      </c>
      <c r="L116" s="4"/>
    </row>
    <row r="117" spans="1:12">
      <c r="A117" s="209" t="s">
        <v>31</v>
      </c>
      <c r="B117" s="182" t="s">
        <v>32</v>
      </c>
      <c r="C117" s="200"/>
      <c r="D117" s="200"/>
      <c r="E117" s="182" t="s">
        <v>33</v>
      </c>
      <c r="F117" s="182" t="s">
        <v>34</v>
      </c>
      <c r="G117" s="182"/>
      <c r="H117" s="182" t="s">
        <v>33</v>
      </c>
      <c r="I117" s="182" t="s">
        <v>34</v>
      </c>
      <c r="J117" s="182"/>
      <c r="K117" s="206"/>
      <c r="L117" s="4"/>
    </row>
    <row r="118" spans="1:12" ht="45">
      <c r="A118" s="209"/>
      <c r="B118" s="182"/>
      <c r="C118" s="201"/>
      <c r="D118" s="201"/>
      <c r="E118" s="182"/>
      <c r="F118" s="10" t="s">
        <v>39</v>
      </c>
      <c r="G118" s="10" t="s">
        <v>40</v>
      </c>
      <c r="H118" s="182"/>
      <c r="I118" s="11" t="s">
        <v>41</v>
      </c>
      <c r="J118" s="11" t="s">
        <v>42</v>
      </c>
      <c r="K118" s="207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81" t="s">
        <v>23</v>
      </c>
      <c r="B133" s="182"/>
      <c r="C133" s="199" t="s">
        <v>24</v>
      </c>
      <c r="D133" s="199" t="s">
        <v>25</v>
      </c>
      <c r="E133" s="182" t="s">
        <v>26</v>
      </c>
      <c r="F133" s="202"/>
      <c r="G133" s="202"/>
      <c r="H133" s="203" t="s">
        <v>27</v>
      </c>
      <c r="I133" s="204"/>
      <c r="J133" s="205"/>
      <c r="K133" s="203" t="s">
        <v>28</v>
      </c>
      <c r="L133" s="55"/>
    </row>
    <row r="134" spans="1:12">
      <c r="A134" s="181" t="s">
        <v>31</v>
      </c>
      <c r="B134" s="182" t="s">
        <v>32</v>
      </c>
      <c r="C134" s="200"/>
      <c r="D134" s="200"/>
      <c r="E134" s="182" t="s">
        <v>33</v>
      </c>
      <c r="F134" s="182" t="s">
        <v>34</v>
      </c>
      <c r="G134" s="182"/>
      <c r="H134" s="182" t="s">
        <v>33</v>
      </c>
      <c r="I134" s="182" t="s">
        <v>34</v>
      </c>
      <c r="J134" s="182"/>
      <c r="K134" s="206"/>
      <c r="L134" s="55"/>
    </row>
    <row r="135" spans="1:12" ht="45">
      <c r="A135" s="181"/>
      <c r="B135" s="182"/>
      <c r="C135" s="201"/>
      <c r="D135" s="201"/>
      <c r="E135" s="182"/>
      <c r="F135" s="10" t="s">
        <v>39</v>
      </c>
      <c r="G135" s="10" t="s">
        <v>40</v>
      </c>
      <c r="H135" s="182"/>
      <c r="I135" s="11" t="s">
        <v>41</v>
      </c>
      <c r="J135" s="11" t="s">
        <v>42</v>
      </c>
      <c r="K135" s="207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208" t="s">
        <v>353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9" t="s">
        <v>354</v>
      </c>
      <c r="L142" s="4"/>
    </row>
    <row r="143" spans="1:12">
      <c r="A143" s="181" t="s">
        <v>23</v>
      </c>
      <c r="B143" s="182"/>
      <c r="C143" s="199" t="s">
        <v>24</v>
      </c>
      <c r="D143" s="199" t="s">
        <v>25</v>
      </c>
      <c r="E143" s="182" t="s">
        <v>26</v>
      </c>
      <c r="F143" s="202"/>
      <c r="G143" s="202"/>
      <c r="H143" s="203" t="s">
        <v>27</v>
      </c>
      <c r="I143" s="204"/>
      <c r="J143" s="205"/>
      <c r="K143" s="203" t="s">
        <v>28</v>
      </c>
      <c r="L143" s="4"/>
    </row>
    <row r="144" spans="1:12">
      <c r="A144" s="181" t="s">
        <v>31</v>
      </c>
      <c r="B144" s="182" t="s">
        <v>32</v>
      </c>
      <c r="C144" s="200"/>
      <c r="D144" s="200"/>
      <c r="E144" s="182" t="s">
        <v>33</v>
      </c>
      <c r="F144" s="182" t="s">
        <v>34</v>
      </c>
      <c r="G144" s="182"/>
      <c r="H144" s="182" t="s">
        <v>33</v>
      </c>
      <c r="I144" s="182" t="s">
        <v>34</v>
      </c>
      <c r="J144" s="182"/>
      <c r="K144" s="206"/>
      <c r="L144" s="4"/>
    </row>
    <row r="145" spans="1:13" ht="45">
      <c r="A145" s="181"/>
      <c r="B145" s="182"/>
      <c r="C145" s="201"/>
      <c r="D145" s="201"/>
      <c r="E145" s="182"/>
      <c r="F145" s="10" t="s">
        <v>39</v>
      </c>
      <c r="G145" s="10" t="s">
        <v>40</v>
      </c>
      <c r="H145" s="182"/>
      <c r="I145" s="11" t="s">
        <v>41</v>
      </c>
      <c r="J145" s="11" t="s">
        <v>42</v>
      </c>
      <c r="K145" s="207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/>
      <c r="E147" s="95"/>
      <c r="F147" s="95"/>
      <c r="G147" s="95"/>
      <c r="H147" s="95"/>
      <c r="I147" s="95"/>
      <c r="J147" s="95"/>
      <c r="K147" s="96">
        <f>D147+E147-H147</f>
        <v>0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/>
      <c r="E148" s="30"/>
      <c r="F148" s="30"/>
      <c r="G148" s="30"/>
      <c r="H148" s="30"/>
      <c r="I148" s="30"/>
      <c r="J148" s="30"/>
      <c r="K148" s="31">
        <f>D148+E148-H148</f>
        <v>0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/>
      <c r="E149" s="30"/>
      <c r="F149" s="30"/>
      <c r="G149" s="30"/>
      <c r="H149" s="30"/>
      <c r="I149" s="30"/>
      <c r="J149" s="30"/>
      <c r="K149" s="31">
        <f>D149+E149-H149</f>
        <v>0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/>
      <c r="E150" s="99" t="s">
        <v>365</v>
      </c>
      <c r="F150" s="99" t="s">
        <v>365</v>
      </c>
      <c r="G150" s="99" t="s">
        <v>365</v>
      </c>
      <c r="H150" s="98"/>
      <c r="I150" s="98"/>
      <c r="J150" s="98"/>
      <c r="K150" s="34">
        <f>D150+H150</f>
        <v>0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/>
      <c r="E151" s="99" t="s">
        <v>365</v>
      </c>
      <c r="F151" s="99" t="s">
        <v>365</v>
      </c>
      <c r="G151" s="99" t="s">
        <v>365</v>
      </c>
      <c r="H151" s="30"/>
      <c r="I151" s="35"/>
      <c r="J151" s="35"/>
      <c r="K151" s="34">
        <f>D151+H151</f>
        <v>0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/>
      <c r="E152" s="99" t="s">
        <v>365</v>
      </c>
      <c r="F152" s="99" t="s">
        <v>365</v>
      </c>
      <c r="G152" s="99" t="s">
        <v>365</v>
      </c>
      <c r="H152" s="30"/>
      <c r="I152" s="35"/>
      <c r="J152" s="35"/>
      <c r="K152" s="34">
        <f>D152+H152</f>
        <v>0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/>
      <c r="E156" s="98"/>
      <c r="F156" s="98"/>
      <c r="G156" s="98"/>
      <c r="H156" s="98"/>
      <c r="I156" s="98"/>
      <c r="J156" s="98"/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81" t="s">
        <v>23</v>
      </c>
      <c r="B167" s="182"/>
      <c r="C167" s="199" t="s">
        <v>24</v>
      </c>
      <c r="D167" s="199" t="s">
        <v>25</v>
      </c>
      <c r="E167" s="182" t="s">
        <v>26</v>
      </c>
      <c r="F167" s="202"/>
      <c r="G167" s="202"/>
      <c r="H167" s="203" t="s">
        <v>27</v>
      </c>
      <c r="I167" s="204"/>
      <c r="J167" s="205"/>
      <c r="K167" s="203" t="s">
        <v>28</v>
      </c>
      <c r="L167" s="4"/>
      <c r="M167" s="4"/>
    </row>
    <row r="168" spans="1:13">
      <c r="A168" s="181" t="s">
        <v>31</v>
      </c>
      <c r="B168" s="182" t="s">
        <v>32</v>
      </c>
      <c r="C168" s="200"/>
      <c r="D168" s="200"/>
      <c r="E168" s="182" t="s">
        <v>33</v>
      </c>
      <c r="F168" s="182" t="s">
        <v>34</v>
      </c>
      <c r="G168" s="182"/>
      <c r="H168" s="182" t="s">
        <v>33</v>
      </c>
      <c r="I168" s="182" t="s">
        <v>34</v>
      </c>
      <c r="J168" s="182"/>
      <c r="K168" s="206"/>
      <c r="L168" s="4"/>
      <c r="M168" s="4"/>
    </row>
    <row r="169" spans="1:13" ht="45">
      <c r="A169" s="181"/>
      <c r="B169" s="182"/>
      <c r="C169" s="201"/>
      <c r="D169" s="201"/>
      <c r="E169" s="182"/>
      <c r="F169" s="10" t="s">
        <v>39</v>
      </c>
      <c r="G169" s="10" t="s">
        <v>40</v>
      </c>
      <c r="H169" s="182"/>
      <c r="I169" s="11" t="s">
        <v>41</v>
      </c>
      <c r="J169" s="11" t="s">
        <v>394</v>
      </c>
      <c r="K169" s="207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/>
      <c r="E175" s="98"/>
      <c r="F175" s="98"/>
      <c r="G175" s="98"/>
      <c r="H175" s="98"/>
      <c r="I175" s="98"/>
      <c r="J175" s="98"/>
      <c r="K175" s="31">
        <f>D175+E175-H175</f>
        <v>0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/>
      <c r="E176" s="30"/>
      <c r="F176" s="30"/>
      <c r="G176" s="30"/>
      <c r="H176" s="30"/>
      <c r="I176" s="30"/>
      <c r="J176" s="30"/>
      <c r="K176" s="31">
        <f>D176+E176-H176</f>
        <v>0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0</v>
      </c>
      <c r="E180" s="98">
        <v>835224.39</v>
      </c>
      <c r="F180" s="98">
        <v>0</v>
      </c>
      <c r="G180" s="98">
        <v>0</v>
      </c>
      <c r="H180" s="98">
        <v>835224.39</v>
      </c>
      <c r="I180" s="98">
        <v>0</v>
      </c>
      <c r="J180" s="98">
        <v>0</v>
      </c>
      <c r="K180" s="61">
        <f t="shared" si="13"/>
        <v>0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98" t="s">
        <v>427</v>
      </c>
      <c r="B187" s="198"/>
      <c r="C187" s="198"/>
      <c r="D187" s="198"/>
      <c r="E187" s="198"/>
      <c r="F187" s="198"/>
      <c r="G187" s="198"/>
      <c r="H187" s="198"/>
      <c r="I187" s="198"/>
      <c r="J187" s="198"/>
      <c r="K187" s="5" t="s">
        <v>428</v>
      </c>
      <c r="L187" s="4"/>
      <c r="M187" s="4"/>
    </row>
    <row r="188" spans="1:13">
      <c r="A188" s="181" t="s">
        <v>429</v>
      </c>
      <c r="B188" s="182"/>
      <c r="C188" s="182" t="s">
        <v>24</v>
      </c>
      <c r="D188" s="182" t="s">
        <v>430</v>
      </c>
      <c r="E188" s="182"/>
      <c r="F188" s="182" t="s">
        <v>26</v>
      </c>
      <c r="G188" s="182"/>
      <c r="H188" s="182" t="s">
        <v>27</v>
      </c>
      <c r="I188" s="182"/>
      <c r="J188" s="182" t="s">
        <v>431</v>
      </c>
      <c r="K188" s="183"/>
      <c r="L188" s="4"/>
      <c r="M188" s="4"/>
    </row>
    <row r="189" spans="1:13" ht="22.5" customHeight="1">
      <c r="A189" s="109" t="s">
        <v>31</v>
      </c>
      <c r="B189" s="10" t="s">
        <v>32</v>
      </c>
      <c r="C189" s="182"/>
      <c r="D189" s="182"/>
      <c r="E189" s="182"/>
      <c r="F189" s="182"/>
      <c r="G189" s="182"/>
      <c r="H189" s="182"/>
      <c r="I189" s="182"/>
      <c r="J189" s="182"/>
      <c r="K189" s="183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96">
        <v>4</v>
      </c>
      <c r="E190" s="196"/>
      <c r="F190" s="196">
        <v>5</v>
      </c>
      <c r="G190" s="196"/>
      <c r="H190" s="196">
        <v>6</v>
      </c>
      <c r="I190" s="196"/>
      <c r="J190" s="196">
        <v>7</v>
      </c>
      <c r="K190" s="197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91"/>
      <c r="E191" s="191"/>
      <c r="F191" s="191"/>
      <c r="G191" s="191"/>
      <c r="H191" s="191"/>
      <c r="I191" s="191"/>
      <c r="J191" s="179">
        <f t="shared" ref="J191:J196" si="14">D191+F191-H191</f>
        <v>0</v>
      </c>
      <c r="K191" s="180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71"/>
      <c r="E192" s="171"/>
      <c r="F192" s="171"/>
      <c r="G192" s="171"/>
      <c r="H192" s="171"/>
      <c r="I192" s="171"/>
      <c r="J192" s="172">
        <f t="shared" si="14"/>
        <v>0</v>
      </c>
      <c r="K192" s="173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71"/>
      <c r="E193" s="171"/>
      <c r="F193" s="171"/>
      <c r="G193" s="171"/>
      <c r="H193" s="171"/>
      <c r="I193" s="171"/>
      <c r="J193" s="172">
        <f t="shared" si="14"/>
        <v>0</v>
      </c>
      <c r="K193" s="173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71"/>
      <c r="E194" s="171"/>
      <c r="F194" s="171"/>
      <c r="G194" s="171"/>
      <c r="H194" s="171"/>
      <c r="I194" s="171"/>
      <c r="J194" s="172">
        <f t="shared" si="14"/>
        <v>0</v>
      </c>
      <c r="K194" s="173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4"/>
      <c r="E195" s="174"/>
      <c r="F195" s="174"/>
      <c r="G195" s="174"/>
      <c r="H195" s="174"/>
      <c r="I195" s="174"/>
      <c r="J195" s="172">
        <f t="shared" si="14"/>
        <v>0</v>
      </c>
      <c r="K195" s="173"/>
      <c r="L195" s="67"/>
      <c r="M195" s="54"/>
    </row>
    <row r="196" spans="1:13">
      <c r="A196" s="113"/>
      <c r="B196" s="114"/>
      <c r="C196" s="115"/>
      <c r="D196" s="184"/>
      <c r="E196" s="184"/>
      <c r="F196" s="184"/>
      <c r="G196" s="184"/>
      <c r="H196" s="184"/>
      <c r="I196" s="184"/>
      <c r="J196" s="185">
        <f t="shared" si="14"/>
        <v>0</v>
      </c>
      <c r="K196" s="186"/>
      <c r="L196" s="116"/>
      <c r="M196" s="117"/>
    </row>
    <row r="197" spans="1:13" hidden="1">
      <c r="A197" s="118"/>
      <c r="B197" s="119"/>
      <c r="C197" s="120"/>
      <c r="D197" s="195"/>
      <c r="E197" s="195"/>
      <c r="F197" s="195"/>
      <c r="G197" s="195"/>
      <c r="H197" s="195"/>
      <c r="I197" s="195"/>
      <c r="J197" s="172"/>
      <c r="K197" s="173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4"/>
      <c r="E198" s="174"/>
      <c r="F198" s="194"/>
      <c r="G198" s="194"/>
      <c r="H198" s="174"/>
      <c r="I198" s="174"/>
      <c r="J198" s="172">
        <f>D198+F198-H198</f>
        <v>0</v>
      </c>
      <c r="K198" s="173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71"/>
      <c r="E199" s="171"/>
      <c r="F199" s="171"/>
      <c r="G199" s="171"/>
      <c r="H199" s="171"/>
      <c r="I199" s="171"/>
      <c r="J199" s="172">
        <f>D199+F199-H199</f>
        <v>0</v>
      </c>
      <c r="K199" s="173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71"/>
      <c r="E200" s="171"/>
      <c r="F200" s="171"/>
      <c r="G200" s="171"/>
      <c r="H200" s="171"/>
      <c r="I200" s="171"/>
      <c r="J200" s="172">
        <f>D200+F200-H200</f>
        <v>0</v>
      </c>
      <c r="K200" s="173"/>
      <c r="L200" s="67"/>
      <c r="M200" s="54"/>
    </row>
    <row r="201" spans="1:13">
      <c r="A201" s="113"/>
      <c r="B201" s="114"/>
      <c r="C201" s="115"/>
      <c r="D201" s="184"/>
      <c r="E201" s="184"/>
      <c r="F201" s="184"/>
      <c r="G201" s="184"/>
      <c r="H201" s="184"/>
      <c r="I201" s="184"/>
      <c r="J201" s="185">
        <f>D201+E201-H201</f>
        <v>0</v>
      </c>
      <c r="K201" s="186"/>
      <c r="L201" s="116"/>
      <c r="M201" s="117"/>
    </row>
    <row r="202" spans="1:13" hidden="1">
      <c r="A202" s="118"/>
      <c r="B202" s="119"/>
      <c r="C202" s="120"/>
      <c r="D202" s="171"/>
      <c r="E202" s="171"/>
      <c r="F202" s="171"/>
      <c r="G202" s="171"/>
      <c r="H202" s="171"/>
      <c r="I202" s="171"/>
      <c r="J202" s="172"/>
      <c r="K202" s="173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4"/>
      <c r="E203" s="174"/>
      <c r="F203" s="174"/>
      <c r="G203" s="174"/>
      <c r="H203" s="174"/>
      <c r="I203" s="174"/>
      <c r="J203" s="172">
        <f>D203+F203-H203</f>
        <v>0</v>
      </c>
      <c r="K203" s="173"/>
      <c r="L203" s="67"/>
      <c r="M203" s="54"/>
    </row>
    <row r="204" spans="1:13" ht="12.75" customHeight="1">
      <c r="A204" s="97" t="s">
        <v>453</v>
      </c>
      <c r="B204" s="28"/>
      <c r="C204" s="29"/>
      <c r="D204" s="192"/>
      <c r="E204" s="192"/>
      <c r="F204" s="192"/>
      <c r="G204" s="192"/>
      <c r="H204" s="192"/>
      <c r="I204" s="192"/>
      <c r="J204" s="192"/>
      <c r="K204" s="193"/>
      <c r="L204" s="67"/>
      <c r="M204" s="54"/>
    </row>
    <row r="205" spans="1:13">
      <c r="A205" s="113"/>
      <c r="B205" s="114"/>
      <c r="C205" s="115"/>
      <c r="D205" s="184"/>
      <c r="E205" s="184"/>
      <c r="F205" s="184"/>
      <c r="G205" s="184"/>
      <c r="H205" s="184"/>
      <c r="I205" s="184"/>
      <c r="J205" s="185">
        <f t="shared" ref="J205:J212" si="15">D205+F205-H205</f>
        <v>0</v>
      </c>
      <c r="K205" s="186"/>
      <c r="L205" s="116"/>
      <c r="M205" s="117"/>
    </row>
    <row r="206" spans="1:13" ht="9.75" hidden="1" customHeight="1">
      <c r="A206" s="121"/>
      <c r="B206" s="122"/>
      <c r="C206" s="120"/>
      <c r="D206" s="190"/>
      <c r="E206" s="190"/>
      <c r="F206" s="190"/>
      <c r="G206" s="190"/>
      <c r="H206" s="190"/>
      <c r="I206" s="190"/>
      <c r="J206" s="172">
        <f t="shared" si="15"/>
        <v>0</v>
      </c>
      <c r="K206" s="173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4"/>
      <c r="E207" s="174"/>
      <c r="F207" s="194"/>
      <c r="G207" s="194"/>
      <c r="H207" s="174"/>
      <c r="I207" s="174"/>
      <c r="J207" s="172">
        <f t="shared" si="15"/>
        <v>0</v>
      </c>
      <c r="K207" s="173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71"/>
      <c r="E208" s="171"/>
      <c r="F208" s="171"/>
      <c r="G208" s="171"/>
      <c r="H208" s="171"/>
      <c r="I208" s="171"/>
      <c r="J208" s="172">
        <f t="shared" si="15"/>
        <v>0</v>
      </c>
      <c r="K208" s="173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4"/>
      <c r="E209" s="174"/>
      <c r="F209" s="174"/>
      <c r="G209" s="174"/>
      <c r="H209" s="174"/>
      <c r="I209" s="174"/>
      <c r="J209" s="172">
        <f t="shared" si="15"/>
        <v>0</v>
      </c>
      <c r="K209" s="173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4"/>
      <c r="E210" s="174"/>
      <c r="F210" s="174"/>
      <c r="G210" s="174"/>
      <c r="H210" s="174"/>
      <c r="I210" s="174"/>
      <c r="J210" s="172">
        <f t="shared" si="15"/>
        <v>0</v>
      </c>
      <c r="K210" s="173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4"/>
      <c r="E211" s="174"/>
      <c r="F211" s="174"/>
      <c r="G211" s="174"/>
      <c r="H211" s="174"/>
      <c r="I211" s="174"/>
      <c r="J211" s="172">
        <f t="shared" si="15"/>
        <v>0</v>
      </c>
      <c r="K211" s="173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4"/>
      <c r="E212" s="174"/>
      <c r="F212" s="174"/>
      <c r="G212" s="174"/>
      <c r="H212" s="174"/>
      <c r="I212" s="174"/>
      <c r="J212" s="172">
        <f t="shared" si="15"/>
        <v>0</v>
      </c>
      <c r="K212" s="173"/>
      <c r="L212" s="67"/>
      <c r="M212" s="54"/>
    </row>
    <row r="213" spans="1:13">
      <c r="A213" s="27" t="s">
        <v>453</v>
      </c>
      <c r="B213" s="28"/>
      <c r="C213" s="29"/>
      <c r="D213" s="192"/>
      <c r="E213" s="192"/>
      <c r="F213" s="192"/>
      <c r="G213" s="192"/>
      <c r="H213" s="192"/>
      <c r="I213" s="192"/>
      <c r="J213" s="192"/>
      <c r="K213" s="193"/>
      <c r="L213" s="67"/>
      <c r="M213" s="54"/>
    </row>
    <row r="214" spans="1:13">
      <c r="A214" s="113"/>
      <c r="B214" s="114"/>
      <c r="C214" s="115"/>
      <c r="D214" s="184"/>
      <c r="E214" s="184"/>
      <c r="F214" s="184"/>
      <c r="G214" s="184"/>
      <c r="H214" s="184"/>
      <c r="I214" s="184"/>
      <c r="J214" s="185">
        <f>D214+F214-H214</f>
        <v>0</v>
      </c>
      <c r="K214" s="186"/>
      <c r="L214" s="116"/>
      <c r="M214" s="117"/>
    </row>
    <row r="215" spans="1:13" ht="0.75" customHeight="1" thickBot="1">
      <c r="A215" s="123"/>
      <c r="B215" s="124"/>
      <c r="C215" s="125"/>
      <c r="D215" s="187"/>
      <c r="E215" s="187"/>
      <c r="F215" s="187"/>
      <c r="G215" s="187"/>
      <c r="H215" s="187"/>
      <c r="I215" s="187"/>
      <c r="J215" s="188"/>
      <c r="K215" s="189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81" t="s">
        <v>429</v>
      </c>
      <c r="B217" s="182"/>
      <c r="C217" s="182" t="s">
        <v>24</v>
      </c>
      <c r="D217" s="182" t="s">
        <v>430</v>
      </c>
      <c r="E217" s="182"/>
      <c r="F217" s="182" t="s">
        <v>26</v>
      </c>
      <c r="G217" s="182"/>
      <c r="H217" s="182" t="s">
        <v>27</v>
      </c>
      <c r="I217" s="182"/>
      <c r="J217" s="182" t="s">
        <v>431</v>
      </c>
      <c r="K217" s="183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82"/>
      <c r="D218" s="182"/>
      <c r="E218" s="182"/>
      <c r="F218" s="182"/>
      <c r="G218" s="182"/>
      <c r="H218" s="182"/>
      <c r="I218" s="182"/>
      <c r="J218" s="182"/>
      <c r="K218" s="183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75">
        <v>4</v>
      </c>
      <c r="E219" s="176"/>
      <c r="F219" s="175">
        <v>5</v>
      </c>
      <c r="G219" s="176"/>
      <c r="H219" s="175">
        <v>6</v>
      </c>
      <c r="I219" s="176"/>
      <c r="J219" s="175">
        <v>7</v>
      </c>
      <c r="K219" s="17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78"/>
      <c r="E220" s="178"/>
      <c r="F220" s="178"/>
      <c r="G220" s="178"/>
      <c r="H220" s="178"/>
      <c r="I220" s="178"/>
      <c r="J220" s="179">
        <f>D220+F220-H220</f>
        <v>0</v>
      </c>
      <c r="K220" s="180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4"/>
      <c r="E221" s="174"/>
      <c r="F221" s="174"/>
      <c r="G221" s="174"/>
      <c r="H221" s="174"/>
      <c r="I221" s="174"/>
      <c r="J221" s="172">
        <f>D221+F221-H221</f>
        <v>0</v>
      </c>
      <c r="K221" s="173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4"/>
      <c r="E222" s="174"/>
      <c r="F222" s="174"/>
      <c r="G222" s="174"/>
      <c r="H222" s="174"/>
      <c r="I222" s="174"/>
      <c r="J222" s="172">
        <f>D222+F222-H222</f>
        <v>0</v>
      </c>
      <c r="K222" s="173"/>
      <c r="L222" s="67"/>
      <c r="M222" s="54"/>
    </row>
    <row r="223" spans="1:13" ht="12.75" customHeight="1">
      <c r="A223" s="113"/>
      <c r="B223" s="114"/>
      <c r="C223" s="115"/>
      <c r="D223" s="184"/>
      <c r="E223" s="184"/>
      <c r="F223" s="184"/>
      <c r="G223" s="184"/>
      <c r="H223" s="184"/>
      <c r="I223" s="184"/>
      <c r="J223" s="185">
        <f>D223+F223-H223</f>
        <v>0</v>
      </c>
      <c r="K223" s="186"/>
      <c r="L223" s="116"/>
      <c r="M223" s="117"/>
    </row>
    <row r="224" spans="1:13" ht="12.75" hidden="1" customHeight="1">
      <c r="A224" s="121"/>
      <c r="B224" s="122"/>
      <c r="C224" s="120"/>
      <c r="D224" s="190"/>
      <c r="E224" s="190"/>
      <c r="F224" s="190"/>
      <c r="G224" s="190"/>
      <c r="H224" s="190"/>
      <c r="I224" s="190"/>
      <c r="J224" s="172"/>
      <c r="K224" s="173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4"/>
      <c r="E225" s="174"/>
      <c r="F225" s="174"/>
      <c r="G225" s="174"/>
      <c r="H225" s="174"/>
      <c r="I225" s="174"/>
      <c r="J225" s="172">
        <f t="shared" ref="J225:J240" si="16">D225+F225-H225</f>
        <v>0</v>
      </c>
      <c r="K225" s="173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71"/>
      <c r="E226" s="171"/>
      <c r="F226" s="171"/>
      <c r="G226" s="171"/>
      <c r="H226" s="171"/>
      <c r="I226" s="171"/>
      <c r="J226" s="172">
        <f t="shared" si="16"/>
        <v>0</v>
      </c>
      <c r="K226" s="173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4"/>
      <c r="E227" s="174"/>
      <c r="F227" s="174"/>
      <c r="G227" s="174"/>
      <c r="H227" s="174"/>
      <c r="I227" s="174"/>
      <c r="J227" s="172">
        <f t="shared" si="16"/>
        <v>0</v>
      </c>
      <c r="K227" s="173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4"/>
      <c r="E228" s="174"/>
      <c r="F228" s="174"/>
      <c r="G228" s="174"/>
      <c r="H228" s="174"/>
      <c r="I228" s="174"/>
      <c r="J228" s="172">
        <f t="shared" si="16"/>
        <v>0</v>
      </c>
      <c r="K228" s="173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4"/>
      <c r="E229" s="174"/>
      <c r="F229" s="174"/>
      <c r="G229" s="174"/>
      <c r="H229" s="174"/>
      <c r="I229" s="174"/>
      <c r="J229" s="172">
        <f t="shared" si="16"/>
        <v>0</v>
      </c>
      <c r="K229" s="173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4"/>
      <c r="E230" s="174"/>
      <c r="F230" s="174"/>
      <c r="G230" s="174"/>
      <c r="H230" s="174"/>
      <c r="I230" s="174"/>
      <c r="J230" s="172">
        <f t="shared" si="16"/>
        <v>0</v>
      </c>
      <c r="K230" s="173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71"/>
      <c r="E231" s="171"/>
      <c r="F231" s="171"/>
      <c r="G231" s="171"/>
      <c r="H231" s="171"/>
      <c r="I231" s="171"/>
      <c r="J231" s="172">
        <f t="shared" si="16"/>
        <v>0</v>
      </c>
      <c r="K231" s="173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4"/>
      <c r="E232" s="174"/>
      <c r="F232" s="174"/>
      <c r="G232" s="174"/>
      <c r="H232" s="174"/>
      <c r="I232" s="174"/>
      <c r="J232" s="172">
        <f t="shared" si="16"/>
        <v>0</v>
      </c>
      <c r="K232" s="173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4"/>
      <c r="E233" s="174"/>
      <c r="F233" s="174"/>
      <c r="G233" s="174"/>
      <c r="H233" s="174"/>
      <c r="I233" s="174"/>
      <c r="J233" s="172">
        <f t="shared" si="16"/>
        <v>0</v>
      </c>
      <c r="K233" s="173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71"/>
      <c r="E234" s="171"/>
      <c r="F234" s="171"/>
      <c r="G234" s="171"/>
      <c r="H234" s="171"/>
      <c r="I234" s="171"/>
      <c r="J234" s="172">
        <f t="shared" si="16"/>
        <v>0</v>
      </c>
      <c r="K234" s="173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4"/>
      <c r="E235" s="174"/>
      <c r="F235" s="174"/>
      <c r="G235" s="174"/>
      <c r="H235" s="174"/>
      <c r="I235" s="174"/>
      <c r="J235" s="172">
        <f t="shared" si="16"/>
        <v>0</v>
      </c>
      <c r="K235" s="173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4"/>
      <c r="E236" s="174"/>
      <c r="F236" s="174"/>
      <c r="G236" s="174"/>
      <c r="H236" s="174"/>
      <c r="I236" s="174"/>
      <c r="J236" s="172">
        <f t="shared" si="16"/>
        <v>0</v>
      </c>
      <c r="K236" s="173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4"/>
      <c r="E237" s="174"/>
      <c r="F237" s="174"/>
      <c r="G237" s="174"/>
      <c r="H237" s="174"/>
      <c r="I237" s="174"/>
      <c r="J237" s="172">
        <f t="shared" si="16"/>
        <v>0</v>
      </c>
      <c r="K237" s="173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4"/>
      <c r="E238" s="174"/>
      <c r="F238" s="174"/>
      <c r="G238" s="174"/>
      <c r="H238" s="174"/>
      <c r="I238" s="174"/>
      <c r="J238" s="172">
        <f t="shared" si="16"/>
        <v>0</v>
      </c>
      <c r="K238" s="173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4"/>
      <c r="E239" s="174"/>
      <c r="F239" s="174"/>
      <c r="G239" s="174"/>
      <c r="H239" s="174"/>
      <c r="I239" s="174"/>
      <c r="J239" s="172">
        <f t="shared" si="16"/>
        <v>0</v>
      </c>
      <c r="K239" s="173"/>
      <c r="L239" s="67"/>
      <c r="M239" s="54"/>
      <c r="N239" s="4"/>
      <c r="O239" s="4"/>
    </row>
    <row r="240" spans="1:15">
      <c r="A240" s="113"/>
      <c r="B240" s="114"/>
      <c r="C240" s="115"/>
      <c r="D240" s="184"/>
      <c r="E240" s="184"/>
      <c r="F240" s="184"/>
      <c r="G240" s="184"/>
      <c r="H240" s="184"/>
      <c r="I240" s="184"/>
      <c r="J240" s="185">
        <f t="shared" si="16"/>
        <v>0</v>
      </c>
      <c r="K240" s="186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7"/>
      <c r="E241" s="187"/>
      <c r="F241" s="187"/>
      <c r="G241" s="187"/>
      <c r="H241" s="187"/>
      <c r="I241" s="187"/>
      <c r="J241" s="188"/>
      <c r="K241" s="189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81" t="s">
        <v>429</v>
      </c>
      <c r="B243" s="182"/>
      <c r="C243" s="182" t="s">
        <v>24</v>
      </c>
      <c r="D243" s="182" t="s">
        <v>430</v>
      </c>
      <c r="E243" s="182"/>
      <c r="F243" s="182" t="s">
        <v>26</v>
      </c>
      <c r="G243" s="182"/>
      <c r="H243" s="182" t="s">
        <v>27</v>
      </c>
      <c r="I243" s="182"/>
      <c r="J243" s="182" t="s">
        <v>431</v>
      </c>
      <c r="K243" s="183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82"/>
      <c r="D244" s="182"/>
      <c r="E244" s="182"/>
      <c r="F244" s="182"/>
      <c r="G244" s="182"/>
      <c r="H244" s="182"/>
      <c r="I244" s="182"/>
      <c r="J244" s="182"/>
      <c r="K244" s="183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75">
        <v>4</v>
      </c>
      <c r="E245" s="176"/>
      <c r="F245" s="175">
        <v>5</v>
      </c>
      <c r="G245" s="176"/>
      <c r="H245" s="175">
        <v>6</v>
      </c>
      <c r="I245" s="176"/>
      <c r="J245" s="175">
        <v>7</v>
      </c>
      <c r="K245" s="17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91"/>
      <c r="E246" s="191"/>
      <c r="F246" s="191"/>
      <c r="G246" s="191"/>
      <c r="H246" s="191"/>
      <c r="I246" s="191"/>
      <c r="J246" s="179">
        <f t="shared" ref="J246:J255" si="17">D246+F246-H246</f>
        <v>0</v>
      </c>
      <c r="K246" s="180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71"/>
      <c r="E247" s="171"/>
      <c r="F247" s="171"/>
      <c r="G247" s="171"/>
      <c r="H247" s="171"/>
      <c r="I247" s="171"/>
      <c r="J247" s="172">
        <f t="shared" si="17"/>
        <v>0</v>
      </c>
      <c r="K247" s="173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4"/>
      <c r="E248" s="174"/>
      <c r="F248" s="174"/>
      <c r="G248" s="174"/>
      <c r="H248" s="174"/>
      <c r="I248" s="174"/>
      <c r="J248" s="172">
        <f t="shared" si="17"/>
        <v>0</v>
      </c>
      <c r="K248" s="173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4"/>
      <c r="E249" s="174"/>
      <c r="F249" s="174"/>
      <c r="G249" s="174"/>
      <c r="H249" s="174"/>
      <c r="I249" s="174"/>
      <c r="J249" s="172">
        <f t="shared" si="17"/>
        <v>0</v>
      </c>
      <c r="K249" s="173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71"/>
      <c r="E250" s="171"/>
      <c r="F250" s="171"/>
      <c r="G250" s="171"/>
      <c r="H250" s="171"/>
      <c r="I250" s="171"/>
      <c r="J250" s="172">
        <f t="shared" si="17"/>
        <v>0</v>
      </c>
      <c r="K250" s="173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4"/>
      <c r="E251" s="174"/>
      <c r="F251" s="174"/>
      <c r="G251" s="174"/>
      <c r="H251" s="174"/>
      <c r="I251" s="174"/>
      <c r="J251" s="172">
        <f t="shared" si="17"/>
        <v>0</v>
      </c>
      <c r="K251" s="173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4"/>
      <c r="E252" s="174"/>
      <c r="F252" s="174"/>
      <c r="G252" s="174"/>
      <c r="H252" s="174"/>
      <c r="I252" s="174"/>
      <c r="J252" s="172">
        <f t="shared" si="17"/>
        <v>0</v>
      </c>
      <c r="K252" s="173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4"/>
      <c r="E253" s="174"/>
      <c r="F253" s="174"/>
      <c r="G253" s="174"/>
      <c r="H253" s="174"/>
      <c r="I253" s="174"/>
      <c r="J253" s="172">
        <f t="shared" si="17"/>
        <v>0</v>
      </c>
      <c r="K253" s="173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4"/>
      <c r="E254" s="174"/>
      <c r="F254" s="174"/>
      <c r="G254" s="174"/>
      <c r="H254" s="174"/>
      <c r="I254" s="174"/>
      <c r="J254" s="172">
        <f t="shared" si="17"/>
        <v>0</v>
      </c>
      <c r="K254" s="173"/>
      <c r="L254" s="67"/>
      <c r="M254" s="54"/>
    </row>
    <row r="255" spans="1:13">
      <c r="A255" s="113"/>
      <c r="B255" s="114"/>
      <c r="C255" s="115"/>
      <c r="D255" s="184"/>
      <c r="E255" s="184"/>
      <c r="F255" s="184"/>
      <c r="G255" s="184"/>
      <c r="H255" s="184"/>
      <c r="I255" s="184"/>
      <c r="J255" s="185">
        <f t="shared" si="17"/>
        <v>0</v>
      </c>
      <c r="K255" s="186"/>
      <c r="L255" s="116"/>
      <c r="M255" s="117"/>
    </row>
    <row r="256" spans="1:13" hidden="1">
      <c r="A256" s="121"/>
      <c r="B256" s="122"/>
      <c r="C256" s="120"/>
      <c r="D256" s="190"/>
      <c r="E256" s="190"/>
      <c r="F256" s="190"/>
      <c r="G256" s="190"/>
      <c r="H256" s="190"/>
      <c r="I256" s="190"/>
      <c r="J256" s="172"/>
      <c r="K256" s="173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4"/>
      <c r="E257" s="174"/>
      <c r="F257" s="174"/>
      <c r="G257" s="174"/>
      <c r="H257" s="174"/>
      <c r="I257" s="174"/>
      <c r="J257" s="172">
        <f t="shared" ref="J257:J267" si="18">D257+F257-H257</f>
        <v>0</v>
      </c>
      <c r="K257" s="173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71"/>
      <c r="E258" s="171"/>
      <c r="F258" s="171"/>
      <c r="G258" s="171"/>
      <c r="H258" s="171"/>
      <c r="I258" s="171"/>
      <c r="J258" s="172">
        <f t="shared" si="18"/>
        <v>0</v>
      </c>
      <c r="K258" s="173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71"/>
      <c r="E259" s="171"/>
      <c r="F259" s="171"/>
      <c r="G259" s="171"/>
      <c r="H259" s="171"/>
      <c r="I259" s="171"/>
      <c r="J259" s="172">
        <f t="shared" si="18"/>
        <v>0</v>
      </c>
      <c r="K259" s="173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4"/>
      <c r="E260" s="174"/>
      <c r="F260" s="174"/>
      <c r="G260" s="174"/>
      <c r="H260" s="174"/>
      <c r="I260" s="174"/>
      <c r="J260" s="172">
        <f t="shared" si="18"/>
        <v>0</v>
      </c>
      <c r="K260" s="173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4"/>
      <c r="E261" s="174"/>
      <c r="F261" s="174"/>
      <c r="G261" s="174"/>
      <c r="H261" s="174"/>
      <c r="I261" s="174"/>
      <c r="J261" s="172">
        <f t="shared" si="18"/>
        <v>0</v>
      </c>
      <c r="K261" s="173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71"/>
      <c r="E262" s="171"/>
      <c r="F262" s="171"/>
      <c r="G262" s="171"/>
      <c r="H262" s="171"/>
      <c r="I262" s="171"/>
      <c r="J262" s="172">
        <f t="shared" si="18"/>
        <v>0</v>
      </c>
      <c r="K262" s="173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4"/>
      <c r="E263" s="174"/>
      <c r="F263" s="174"/>
      <c r="G263" s="174"/>
      <c r="H263" s="174"/>
      <c r="I263" s="174"/>
      <c r="J263" s="172">
        <f t="shared" si="18"/>
        <v>0</v>
      </c>
      <c r="K263" s="173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4"/>
      <c r="E264" s="174"/>
      <c r="F264" s="174"/>
      <c r="G264" s="174"/>
      <c r="H264" s="174"/>
      <c r="I264" s="174"/>
      <c r="J264" s="172">
        <f t="shared" si="18"/>
        <v>0</v>
      </c>
      <c r="K264" s="173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4"/>
      <c r="E265" s="174"/>
      <c r="F265" s="174"/>
      <c r="G265" s="174"/>
      <c r="H265" s="174"/>
      <c r="I265" s="174"/>
      <c r="J265" s="172">
        <f t="shared" si="18"/>
        <v>0</v>
      </c>
      <c r="K265" s="173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4"/>
      <c r="E266" s="174"/>
      <c r="F266" s="174"/>
      <c r="G266" s="174"/>
      <c r="H266" s="174"/>
      <c r="I266" s="174"/>
      <c r="J266" s="172">
        <f t="shared" si="18"/>
        <v>0</v>
      </c>
      <c r="K266" s="173"/>
      <c r="L266" s="67"/>
      <c r="M266" s="54"/>
    </row>
    <row r="267" spans="1:13">
      <c r="A267" s="137"/>
      <c r="B267" s="114"/>
      <c r="C267" s="115"/>
      <c r="D267" s="184"/>
      <c r="E267" s="184"/>
      <c r="F267" s="184"/>
      <c r="G267" s="184"/>
      <c r="H267" s="184"/>
      <c r="I267" s="184"/>
      <c r="J267" s="185">
        <f t="shared" si="18"/>
        <v>0</v>
      </c>
      <c r="K267" s="186"/>
      <c r="L267" s="116"/>
      <c r="M267" s="117"/>
    </row>
    <row r="268" spans="1:13" ht="0.75" customHeight="1" thickBot="1">
      <c r="A268" s="121"/>
      <c r="B268" s="124"/>
      <c r="C268" s="125"/>
      <c r="D268" s="187"/>
      <c r="E268" s="187"/>
      <c r="F268" s="187"/>
      <c r="G268" s="187"/>
      <c r="H268" s="187"/>
      <c r="I268" s="187"/>
      <c r="J268" s="188"/>
      <c r="K268" s="189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81" t="s">
        <v>429</v>
      </c>
      <c r="B270" s="182"/>
      <c r="C270" s="182" t="s">
        <v>24</v>
      </c>
      <c r="D270" s="182" t="s">
        <v>430</v>
      </c>
      <c r="E270" s="182"/>
      <c r="F270" s="182" t="s">
        <v>26</v>
      </c>
      <c r="G270" s="182"/>
      <c r="H270" s="182" t="s">
        <v>27</v>
      </c>
      <c r="I270" s="182"/>
      <c r="J270" s="182" t="s">
        <v>431</v>
      </c>
      <c r="K270" s="183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82"/>
      <c r="D271" s="182"/>
      <c r="E271" s="182"/>
      <c r="F271" s="182"/>
      <c r="G271" s="182"/>
      <c r="H271" s="182"/>
      <c r="I271" s="182"/>
      <c r="J271" s="182"/>
      <c r="K271" s="183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75">
        <v>4</v>
      </c>
      <c r="E272" s="176"/>
      <c r="F272" s="175">
        <v>5</v>
      </c>
      <c r="G272" s="176"/>
      <c r="H272" s="175">
        <v>6</v>
      </c>
      <c r="I272" s="176"/>
      <c r="J272" s="175">
        <v>7</v>
      </c>
      <c r="K272" s="17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78"/>
      <c r="E273" s="178"/>
      <c r="F273" s="178"/>
      <c r="G273" s="178"/>
      <c r="H273" s="178"/>
      <c r="I273" s="178"/>
      <c r="J273" s="179">
        <f t="shared" ref="J273:J282" si="19">D273+F273-H273</f>
        <v>0</v>
      </c>
      <c r="K273" s="180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4"/>
      <c r="E274" s="174"/>
      <c r="F274" s="174"/>
      <c r="G274" s="174"/>
      <c r="H274" s="174"/>
      <c r="I274" s="174"/>
      <c r="J274" s="172">
        <f t="shared" si="19"/>
        <v>0</v>
      </c>
      <c r="K274" s="173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4"/>
      <c r="E275" s="174"/>
      <c r="F275" s="174"/>
      <c r="G275" s="174"/>
      <c r="H275" s="174"/>
      <c r="I275" s="174"/>
      <c r="J275" s="172">
        <f t="shared" si="19"/>
        <v>0</v>
      </c>
      <c r="K275" s="173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71"/>
      <c r="E276" s="171"/>
      <c r="F276" s="171"/>
      <c r="G276" s="171"/>
      <c r="H276" s="171"/>
      <c r="I276" s="171"/>
      <c r="J276" s="172">
        <f t="shared" si="19"/>
        <v>0</v>
      </c>
      <c r="K276" s="173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4"/>
      <c r="E277" s="174"/>
      <c r="F277" s="174"/>
      <c r="G277" s="174"/>
      <c r="H277" s="174"/>
      <c r="I277" s="174"/>
      <c r="J277" s="172">
        <f t="shared" si="19"/>
        <v>0</v>
      </c>
      <c r="K277" s="173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71"/>
      <c r="E278" s="171"/>
      <c r="F278" s="171"/>
      <c r="G278" s="171"/>
      <c r="H278" s="171"/>
      <c r="I278" s="171"/>
      <c r="J278" s="172">
        <f t="shared" si="19"/>
        <v>0</v>
      </c>
      <c r="K278" s="173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4"/>
      <c r="E279" s="174"/>
      <c r="F279" s="174"/>
      <c r="G279" s="174"/>
      <c r="H279" s="174"/>
      <c r="I279" s="174"/>
      <c r="J279" s="172">
        <f t="shared" si="19"/>
        <v>0</v>
      </c>
      <c r="K279" s="173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71"/>
      <c r="E280" s="171"/>
      <c r="F280" s="171"/>
      <c r="G280" s="171"/>
      <c r="H280" s="171"/>
      <c r="I280" s="171"/>
      <c r="J280" s="172">
        <f t="shared" si="19"/>
        <v>0</v>
      </c>
      <c r="K280" s="173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4"/>
      <c r="E281" s="174"/>
      <c r="F281" s="174"/>
      <c r="G281" s="174"/>
      <c r="H281" s="174"/>
      <c r="I281" s="174"/>
      <c r="J281" s="172">
        <f t="shared" si="19"/>
        <v>0</v>
      </c>
      <c r="K281" s="173"/>
      <c r="L281" s="67"/>
      <c r="M281" s="54"/>
    </row>
    <row r="282" spans="1:13" ht="15.75" thickBot="1">
      <c r="A282" s="137"/>
      <c r="B282" s="139"/>
      <c r="C282" s="140"/>
      <c r="D282" s="165"/>
      <c r="E282" s="165"/>
      <c r="F282" s="165"/>
      <c r="G282" s="165"/>
      <c r="H282" s="165"/>
      <c r="I282" s="165"/>
      <c r="J282" s="166">
        <f t="shared" si="19"/>
        <v>0</v>
      </c>
      <c r="K282" s="167"/>
      <c r="L282" s="116"/>
      <c r="M282" s="117"/>
    </row>
    <row r="283" spans="1:13" hidden="1">
      <c r="A283" s="121"/>
      <c r="B283" s="141"/>
      <c r="C283" s="142"/>
      <c r="D283" s="168"/>
      <c r="E283" s="168"/>
      <c r="F283" s="168"/>
      <c r="G283" s="168"/>
      <c r="H283" s="168"/>
      <c r="I283" s="168"/>
      <c r="J283" s="169"/>
      <c r="K283" s="170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5"/>
      <c r="C286" s="156"/>
      <c r="D286" s="156"/>
      <c r="E286" s="157" t="s">
        <v>541</v>
      </c>
      <c r="F286" s="157"/>
      <c r="G286" s="158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59"/>
      <c r="C287" s="159"/>
      <c r="D287" s="159"/>
      <c r="E287" s="160"/>
      <c r="F287" s="160"/>
      <c r="G287" s="160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1" t="s">
        <v>542</v>
      </c>
      <c r="C288" s="162"/>
      <c r="D288" s="162"/>
      <c r="E288" s="163"/>
      <c r="F288" s="163"/>
      <c r="G288" s="164"/>
      <c r="H288" s="4"/>
      <c r="I288" s="4"/>
      <c r="J288" s="4"/>
      <c r="K288" s="4"/>
      <c r="L288" s="4"/>
      <c r="M288" s="4"/>
    </row>
    <row r="289" spans="2:7" hidden="1">
      <c r="B289" s="143" t="s">
        <v>543</v>
      </c>
      <c r="C289" s="144"/>
      <c r="D289" s="144"/>
      <c r="E289" s="153"/>
      <c r="F289" s="153"/>
      <c r="G289" s="154"/>
    </row>
    <row r="290" spans="2:7" hidden="1">
      <c r="B290" s="143" t="s">
        <v>544</v>
      </c>
      <c r="C290" s="144"/>
      <c r="D290" s="144"/>
      <c r="E290" s="145"/>
      <c r="F290" s="145"/>
      <c r="G290" s="146"/>
    </row>
    <row r="291" spans="2:7" hidden="1">
      <c r="B291" s="143" t="s">
        <v>545</v>
      </c>
      <c r="C291" s="144"/>
      <c r="D291" s="144"/>
      <c r="E291" s="145"/>
      <c r="F291" s="145"/>
      <c r="G291" s="146"/>
    </row>
    <row r="292" spans="2:7" hidden="1">
      <c r="B292" s="143" t="s">
        <v>546</v>
      </c>
      <c r="C292" s="144"/>
      <c r="D292" s="144"/>
      <c r="E292" s="145"/>
      <c r="F292" s="145"/>
      <c r="G292" s="146"/>
    </row>
    <row r="293" spans="2:7" hidden="1">
      <c r="B293" s="143" t="s">
        <v>547</v>
      </c>
      <c r="C293" s="144"/>
      <c r="D293" s="144"/>
      <c r="E293" s="153"/>
      <c r="F293" s="153"/>
      <c r="G293" s="154"/>
    </row>
    <row r="294" spans="2:7" hidden="1">
      <c r="B294" s="143" t="s">
        <v>548</v>
      </c>
      <c r="C294" s="144"/>
      <c r="D294" s="144"/>
      <c r="E294" s="153"/>
      <c r="F294" s="153"/>
      <c r="G294" s="154"/>
    </row>
    <row r="295" spans="2:7" hidden="1">
      <c r="B295" s="143" t="s">
        <v>549</v>
      </c>
      <c r="C295" s="144"/>
      <c r="D295" s="144"/>
      <c r="E295" s="145"/>
      <c r="F295" s="145"/>
      <c r="G295" s="146"/>
    </row>
    <row r="296" spans="2:7" ht="15.75" hidden="1" thickBot="1">
      <c r="B296" s="147" t="s">
        <v>550</v>
      </c>
      <c r="C296" s="148"/>
      <c r="D296" s="148"/>
      <c r="E296" s="149"/>
      <c r="F296" s="149"/>
      <c r="G296" s="150"/>
    </row>
    <row r="297" spans="2:7" ht="3.75" hidden="1" customHeight="1" thickTop="1">
      <c r="B297" s="151"/>
      <c r="C297" s="151"/>
      <c r="D297" s="151"/>
      <c r="E297" s="152"/>
      <c r="F297" s="152"/>
      <c r="G297" s="152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55118110236220474" right="0.1574803149606299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2022-04-04T09:18:11Z</cp:lastPrinted>
  <dcterms:created xsi:type="dcterms:W3CDTF">2022-03-22T11:57:22Z</dcterms:created>
  <dcterms:modified xsi:type="dcterms:W3CDTF">2022-04-04T09:18:12Z</dcterms:modified>
</cp:coreProperties>
</file>